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Vaca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1A3A6B"/>
      <sz val="14"/>
    </font>
    <font>
      <name val="Arial"/>
      <i val="1"/>
      <color rgb="00666666"/>
      <sz val="9"/>
    </font>
    <font>
      <b val="1"/>
    </font>
    <font>
      <name val="Arial"/>
      <sz val="10"/>
    </font>
    <font>
      <name val="Arial"/>
      <b val="1"/>
      <color rgb="001A3A6B"/>
      <sz val="11"/>
    </font>
    <font>
      <name val="Arial"/>
      <b val="1"/>
      <color rgb="00FFFFFF"/>
      <sz val="10"/>
    </font>
    <font>
      <name val="Arial"/>
      <i val="1"/>
      <color rgb="00666666"/>
      <sz val="10"/>
    </font>
    <font>
      <b val="1"/>
      <color rgb="001A3A6B"/>
      <sz val="12"/>
    </font>
    <font>
      <b val="1"/>
      <color rgb="001A3A6B"/>
    </font>
    <font>
      <name val="Arial"/>
      <color rgb="004A5568"/>
      <sz val="9"/>
    </font>
    <font>
      <name val="Arial"/>
      <i val="1"/>
      <color rgb="00888888"/>
      <sz val="8"/>
    </font>
    <font>
      <name val="Arial"/>
      <i val="1"/>
      <color rgb="001A3A6B"/>
      <sz val="11"/>
    </font>
    <font>
      <name val="Arial"/>
      <b val="1"/>
      <sz val="10"/>
    </font>
    <font>
      <name val="Arial"/>
      <i val="1"/>
      <color rgb="00888888"/>
      <sz val="9"/>
    </font>
  </fonts>
  <fills count="6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D6E4F0"/>
      </patternFill>
    </fill>
    <fill>
      <patternFill patternType="solid">
        <fgColor rgb="001A3A6B"/>
      </patternFill>
    </fill>
    <fill>
      <patternFill patternType="solid">
        <fgColor rgb="00C8A95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12" fillId="0" borderId="0" pivotButton="0" quotePrefix="0" xfId="0"/>
    <xf numFmtId="0" fontId="5" fillId="3" borderId="0" pivotButton="0" quotePrefix="0" xfId="0"/>
    <xf numFmtId="0" fontId="13" fillId="2" borderId="0" pivotButton="0" quotePrefix="0" xfId="0"/>
    <xf numFmtId="0" fontId="4" fillId="0" borderId="0" pivotButton="0" quotePrefix="0" xfId="0"/>
    <xf numFmtId="0" fontId="13" fillId="3" borderId="0" pivotButton="0" quotePrefix="0" xfId="0"/>
    <xf numFmtId="0" fontId="13" fillId="0" borderId="0" pivotButton="0" quotePrefix="0" xfId="0"/>
    <xf numFmtId="0" fontId="4" fillId="0" borderId="0" applyAlignment="1" pivotButton="0" quotePrefix="0" xfId="0">
      <alignment vertical="top" wrapText="1"/>
    </xf>
    <xf numFmtId="0" fontId="10" fillId="0" borderId="0" applyAlignment="1" pivotButton="0" quotePrefix="0" xfId="0">
      <alignment wrapText="1"/>
    </xf>
    <xf numFmtId="0" fontId="14" fillId="0" borderId="0" applyAlignment="1" pivotButton="0" quotePrefix="0" xfId="0">
      <alignment wrapText="1"/>
    </xf>
    <xf numFmtId="0" fontId="1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3" fontId="4" fillId="2" borderId="0" pivotButton="0" quotePrefix="0" xfId="0"/>
    <xf numFmtId="0" fontId="6" fillId="4" borderId="1" applyAlignment="1" pivotButton="0" quotePrefix="0" xfId="0">
      <alignment horizontal="center" vertical="center" wrapText="1"/>
    </xf>
    <xf numFmtId="3" fontId="7" fillId="0" borderId="0" pivotButton="0" quotePrefix="0" xfId="0"/>
    <xf numFmtId="0" fontId="8" fillId="0" borderId="0" pivotButton="0" quotePrefix="0" xfId="0"/>
    <xf numFmtId="3" fontId="8" fillId="5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Como usar esta plantilla</t>
        </is>
      </c>
    </row>
    <row r="2">
      <c r="A2" s="2" t="inlineStr">
        <is>
          <t>Provision de vacaciones legales pendientes por trabajador.</t>
        </is>
      </c>
    </row>
    <row r="4">
      <c r="A4" s="3" t="inlineStr">
        <is>
          <t>Convenciones de color</t>
        </is>
      </c>
    </row>
    <row r="5">
      <c r="A5" s="4" t="inlineStr">
        <is>
          <t>Celdas AMARILLAS</t>
        </is>
      </c>
      <c r="B5" s="5" t="inlineStr">
        <is>
          <t>Editables por el usuario. Ingresa aqui tus datos.</t>
        </is>
      </c>
    </row>
    <row r="6">
      <c r="A6" s="6" t="inlineStr">
        <is>
          <t>Celdas AZULES</t>
        </is>
      </c>
      <c r="B6" s="5" t="inlineStr">
        <is>
          <t>Calculadas automaticamente. No modificar.</t>
        </is>
      </c>
    </row>
    <row r="7">
      <c r="A7" s="7" t="inlineStr">
        <is>
          <t>Celdas GRISES / SIN FORMATO</t>
        </is>
      </c>
      <c r="B7" s="5" t="inlineStr">
        <is>
          <t>Etiquetas y textos. Solo lectura.</t>
        </is>
      </c>
    </row>
    <row r="9">
      <c r="A9" s="3" t="inlineStr">
        <is>
          <t>Pasos sugeridos</t>
        </is>
      </c>
    </row>
    <row r="10" ht="30" customHeight="1">
      <c r="A10" s="8" t="inlineStr">
        <is>
          <t>1. Ingresa cada trabajador en una fila: nombre, fecha de inicio del contrato, dias legales por ano (15 estandar), dias devengados al periodo (proporcional al tiempo trabajado), dias ya tomados y sueldo mensual.</t>
        </is>
      </c>
    </row>
    <row r="11" ht="30" customHeight="1">
      <c r="A11" s="8" t="inlineStr">
        <is>
          <t>2. La plantilla calcula automaticamente: anos de servicio, dias pendientes (devengados - tomados) y la provision en CLP (sueldo/30 x dias pendientes).</t>
        </is>
      </c>
    </row>
    <row r="12" ht="30" customHeight="1">
      <c r="A12" s="8" t="inlineStr">
        <is>
          <t>3. Si el trabajador tiene mas de 10 anos de servicio, ajusta los "dias legales/ano" manualmente para incluir el feriado progresivo (Art. 68 CT): 1 dia adicional cada 3 anos sobre 10.</t>
        </is>
      </c>
    </row>
    <row r="13" ht="30" customHeight="1">
      <c r="A13" s="8" t="inlineStr">
        <is>
          <t>4. Para remuneraciones variables (comisionistas, vendedores), usa el promedio del ultimo periodo continuamente trabajado en lugar del sueldo fijo.</t>
        </is>
      </c>
    </row>
    <row r="14" ht="30" customHeight="1">
      <c r="A14" s="8" t="inlineStr">
        <is>
          <t>5. Asiento contable sugerido: DEBE Gasto vacaciones, HABER Provision vacaciones legales (pasivo corriente).</t>
        </is>
      </c>
    </row>
    <row r="15" ht="30" customHeight="1">
      <c r="A15" s="8" t="inlineStr">
        <is>
          <t>6. Periodicidad: actualizar mensualmente al cierre. La provision crece cada mes con los dias devengados y disminuye cuando el trabajador toma vacaciones.</t>
        </is>
      </c>
    </row>
    <row r="17">
      <c r="A17" s="3" t="inlineStr">
        <is>
          <t>Normativa de referencia</t>
        </is>
      </c>
    </row>
    <row r="18" ht="25" customHeight="1">
      <c r="A18" s="9" t="inlineStr">
        <is>
          <t>- Codigo del Trabajo - Art. 67: 15 dias habiles de feriado anual</t>
        </is>
      </c>
    </row>
    <row r="19" ht="25" customHeight="1">
      <c r="A19" s="9" t="inlineStr">
        <is>
          <t>- Codigo del Trabajo - Art. 68: feriado progresivo +1 dia cada 3 anos sobre 10 anos servicio</t>
        </is>
      </c>
    </row>
    <row r="20" ht="25" customHeight="1">
      <c r="A20" s="9" t="inlineStr">
        <is>
          <t>- Codigo del Trabajo - Art. 70-72: pago del feriado y proporcional al cese</t>
        </is>
      </c>
    </row>
    <row r="21" ht="25" customHeight="1">
      <c r="A21" s="9" t="inlineStr">
        <is>
          <t>- LIR Art. 31 N° 6: deducibilidad del gasto cuando se paga efectivamente</t>
        </is>
      </c>
    </row>
    <row r="22" ht="25" customHeight="1">
      <c r="A22" s="9" t="inlineStr">
        <is>
          <t>- IFRS Full NIC 19 / IFRS Pymes Seccion 28: beneficios a los empleados, provision por servicios prestados</t>
        </is>
      </c>
    </row>
    <row r="25" ht="35" customHeight="1">
      <c r="A25" s="10" t="inlineStr">
        <is>
          <t>Importante: esta plantilla es referencial. La aplicacion concreta a tu caso requiere considerar parametros vigentes (UF, UTM, tasas) y normativa actualizada al momento de uso.</t>
        </is>
      </c>
    </row>
    <row r="28">
      <c r="A28" s="11" t="inlineStr">
        <is>
          <t>Plantilla Mp Asociados Consultores Sociedad de Profesionales Ltda. - www.mpasociados.cl</t>
        </is>
      </c>
    </row>
  </sheetData>
  <mergeCells count="21">
    <mergeCell ref="B7:F7"/>
    <mergeCell ref="A12:F12"/>
    <mergeCell ref="A18:F18"/>
    <mergeCell ref="A21:F21"/>
    <mergeCell ref="A2:F2"/>
    <mergeCell ref="A14:F14"/>
    <mergeCell ref="A22:F22"/>
    <mergeCell ref="A17:F17"/>
    <mergeCell ref="A4:F4"/>
    <mergeCell ref="A20:F20"/>
    <mergeCell ref="A10:F10"/>
    <mergeCell ref="A28:F28"/>
    <mergeCell ref="A13:F13"/>
    <mergeCell ref="A19:F19"/>
    <mergeCell ref="A9:F9"/>
    <mergeCell ref="A15:F15"/>
    <mergeCell ref="A11:F11"/>
    <mergeCell ref="B6:F6"/>
    <mergeCell ref="A1:F1"/>
    <mergeCell ref="B5:F5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2" customWidth="1" min="4" max="4"/>
    <col width="14" customWidth="1" min="5" max="5"/>
    <col width="12" customWidth="1" min="6" max="6"/>
    <col width="12" customWidth="1" min="7" max="7"/>
    <col width="14" customWidth="1" min="8" max="8"/>
    <col width="16" customWidth="1" min="9" max="9"/>
  </cols>
  <sheetData>
    <row r="1">
      <c r="A1" s="1" t="inlineStr">
        <is>
          <t>Provision de Vacaciones Legales</t>
        </is>
      </c>
    </row>
    <row r="2">
      <c r="A2" s="12" t="inlineStr">
        <is>
          <t>Art. 67-68 Codigo del Trabajo - NIC 19 / Seccion 28 IFRS Pymes</t>
        </is>
      </c>
    </row>
    <row r="4">
      <c r="A4" s="13" t="inlineStr">
        <is>
          <t>Fecha de calculo</t>
        </is>
      </c>
      <c r="B4" s="14" t="inlineStr">
        <is>
          <t>31-05-2026</t>
        </is>
      </c>
    </row>
    <row r="6">
      <c r="A6" s="3" t="inlineStr">
        <is>
          <t>DETALLE POR TRABAJADOR</t>
        </is>
      </c>
    </row>
    <row r="7">
      <c r="A7" s="15" t="inlineStr">
        <is>
          <t>Trabajador</t>
        </is>
      </c>
      <c r="B7" s="15" t="inlineStr">
        <is>
          <t>Fecha inicio contrato</t>
        </is>
      </c>
      <c r="C7" s="15" t="inlineStr">
        <is>
          <t>Anos servicio</t>
        </is>
      </c>
      <c r="D7" s="15" t="inlineStr">
        <is>
          <t>Dias legales/ano</t>
        </is>
      </c>
      <c r="E7" s="15" t="inlineStr">
        <is>
          <t>Dias devengados al periodo</t>
        </is>
      </c>
      <c r="F7" s="15" t="inlineStr">
        <is>
          <t>Dias tomados</t>
        </is>
      </c>
      <c r="G7" s="15" t="inlineStr">
        <is>
          <t>Dias pendientes</t>
        </is>
      </c>
      <c r="H7" s="15" t="inlineStr">
        <is>
          <t>Sueldo mensual</t>
        </is>
      </c>
      <c r="I7" s="15" t="inlineStr">
        <is>
          <t>Provision (CLP)</t>
        </is>
      </c>
    </row>
    <row r="8">
      <c r="A8" t="inlineStr">
        <is>
          <t>Pedro Perez</t>
        </is>
      </c>
      <c r="B8" s="14" t="inlineStr">
        <is>
          <t>2020-01-15</t>
        </is>
      </c>
      <c r="C8" s="16">
        <f>ROUND((B4-DATEVALUE(B8))/365.25,1)</f>
        <v/>
      </c>
      <c r="D8" s="14" t="n">
        <v>15</v>
      </c>
      <c r="E8" s="14" t="n">
        <v>12.5</v>
      </c>
      <c r="F8" s="14" t="n">
        <v>5</v>
      </c>
      <c r="G8" s="16">
        <f>E8-F8</f>
        <v/>
      </c>
      <c r="H8" s="14" t="n">
        <v>800000</v>
      </c>
      <c r="I8" s="16">
        <f>ROUND(H8/30*G8,0)</f>
        <v/>
      </c>
    </row>
    <row r="9">
      <c r="A9" t="inlineStr">
        <is>
          <t>Juan Gonzalez</t>
        </is>
      </c>
      <c r="B9" s="14" t="inlineStr">
        <is>
          <t>2018-06-01</t>
        </is>
      </c>
      <c r="C9" s="16">
        <f>ROUND((B4-DATEVALUE(B9))/365.25,1)</f>
        <v/>
      </c>
      <c r="D9" s="14" t="n">
        <v>15</v>
      </c>
      <c r="E9" s="14" t="n">
        <v>13.7</v>
      </c>
      <c r="F9" s="14" t="n">
        <v>0</v>
      </c>
      <c r="G9" s="16">
        <f>E9-F9</f>
        <v/>
      </c>
      <c r="H9" s="14" t="n">
        <v>1200000</v>
      </c>
      <c r="I9" s="16">
        <f>ROUND(H9/30*G9,0)</f>
        <v/>
      </c>
    </row>
    <row r="10">
      <c r="A10" t="inlineStr">
        <is>
          <t>Maria Lopez</t>
        </is>
      </c>
      <c r="B10" s="14" t="inlineStr">
        <is>
          <t>2014-03-10</t>
        </is>
      </c>
      <c r="C10" s="16">
        <f>ROUND((B4-DATEVALUE(B10))/365.25,1)</f>
        <v/>
      </c>
      <c r="D10" s="14" t="n">
        <v>20</v>
      </c>
      <c r="E10" s="14" t="n">
        <v>19</v>
      </c>
      <c r="F10" s="14" t="n">
        <v>10</v>
      </c>
      <c r="G10" s="16">
        <f>E10-F10</f>
        <v/>
      </c>
      <c r="H10" s="14" t="n">
        <v>1500000</v>
      </c>
      <c r="I10" s="16">
        <f>ROUND(H10/30*G10,0)</f>
        <v/>
      </c>
    </row>
    <row r="11">
      <c r="A11" t="inlineStr">
        <is>
          <t>Carlos Soto</t>
        </is>
      </c>
      <c r="B11" s="14" t="inlineStr">
        <is>
          <t>2023-09-20</t>
        </is>
      </c>
      <c r="C11" s="16">
        <f>ROUND((B4-DATEVALUE(B11))/365.25,1)</f>
        <v/>
      </c>
      <c r="D11" s="14" t="n">
        <v>15</v>
      </c>
      <c r="E11" s="14" t="n">
        <v>9.5</v>
      </c>
      <c r="F11" s="14" t="n">
        <v>0</v>
      </c>
      <c r="G11" s="16">
        <f>E11-F11</f>
        <v/>
      </c>
      <c r="H11" s="14" t="n">
        <v>700000</v>
      </c>
      <c r="I11" s="16">
        <f>ROUND(H11/30*G11,0)</f>
        <v/>
      </c>
    </row>
    <row r="12">
      <c r="A12" s="17" t="inlineStr">
        <is>
          <t>TOTAL PROVISION VACACIONES</t>
        </is>
      </c>
      <c r="I12" s="18">
        <f>SUM(I8:I11)</f>
        <v/>
      </c>
    </row>
    <row r="15">
      <c r="A15" s="19" t="inlineStr">
        <is>
          <t>REGLAS APLICADAS</t>
        </is>
      </c>
    </row>
    <row r="16">
      <c r="A16" s="20" t="inlineStr">
        <is>
          <t>- Dias legales por ano: 15 dias habiles (Art. 67 CT)</t>
        </is>
      </c>
    </row>
    <row r="17">
      <c r="A17" s="20" t="inlineStr">
        <is>
          <t>- Dias progresivos: 1 dia adicional por cada 3 anos sobre 10 anos (Art. 68 CT) - aplicar manualmente</t>
        </is>
      </c>
    </row>
    <row r="18">
      <c r="A18" s="20" t="inlineStr">
        <is>
          <t>- Dias devengados se calculan proporcionalmente al periodo trabajado (dias_legales / 365 x dias_anio)</t>
        </is>
      </c>
    </row>
    <row r="19">
      <c r="A19" s="20" t="inlineStr">
        <is>
          <t>- Sueldo mensual: usar remuneracion variable promedio si no es fija</t>
        </is>
      </c>
    </row>
    <row r="20">
      <c r="A20" s="20" t="inlineStr">
        <is>
          <t>- Reconocimiento contable: gasto del periodo con contrapartida pasivo "Provision vacaciones"</t>
        </is>
      </c>
    </row>
    <row r="21">
      <c r="A21" s="20" t="inlineStr">
        <is>
          <t>- Reconocimiento tributario: deducible cuando se paga (Art. 31 N° 6 LIR)</t>
        </is>
      </c>
    </row>
    <row r="24">
      <c r="A24" s="11" t="inlineStr">
        <is>
          <t>Plantilla Mp Asociados Consultores Sociedad de Profesionales Ltda. - www.mpasociados.cl</t>
        </is>
      </c>
    </row>
  </sheetData>
  <mergeCells count="12">
    <mergeCell ref="A12:H12"/>
    <mergeCell ref="A15:I15"/>
    <mergeCell ref="A19:I19"/>
    <mergeCell ref="A21:I21"/>
    <mergeCell ref="A2:H2"/>
    <mergeCell ref="A17:I17"/>
    <mergeCell ref="A18:I18"/>
    <mergeCell ref="A24:I24"/>
    <mergeCell ref="A1:H1"/>
    <mergeCell ref="A20:I20"/>
    <mergeCell ref="A6:H6"/>
    <mergeCell ref="A16:I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2026-05-14T03:22:09Z</dcterms:created>
  <dcterms:modified xmlns:dcterms="http://purl.org/dc/terms/" xmlns:xsi="http://www.w3.org/2001/XMLSchema-instance" xsi:type="dcterms:W3CDTF">2026-05-14T03:22:09Z</dcterms:modified>
</cp:coreProperties>
</file>